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Wydruk1" sheetId="8" r:id="rId1"/>
  </sheets>
  <calcPr calcId="145621"/>
</workbook>
</file>

<file path=xl/calcChain.xml><?xml version="1.0" encoding="utf-8"?>
<calcChain xmlns="http://schemas.openxmlformats.org/spreadsheetml/2006/main">
  <c r="E40" i="8" l="1"/>
  <c r="E38" i="8"/>
  <c r="A36" i="8"/>
  <c r="A35" i="8"/>
  <c r="A34" i="8"/>
  <c r="M40" i="8" l="1"/>
  <c r="A37" i="8" l="1"/>
  <c r="A33" i="8"/>
  <c r="A32" i="8"/>
  <c r="A31" i="8"/>
  <c r="A21" i="8"/>
  <c r="A20" i="8"/>
  <c r="A19" i="8"/>
  <c r="A18" i="8"/>
</calcChain>
</file>

<file path=xl/sharedStrings.xml><?xml version="1.0" encoding="utf-8"?>
<sst xmlns="http://schemas.openxmlformats.org/spreadsheetml/2006/main" count="119" uniqueCount="85">
  <si>
    <t>Nazwa i adres jednostki sprawozdawczej</t>
  </si>
  <si>
    <t xml:space="preserve"> </t>
  </si>
  <si>
    <t>Numer identyfikacyjny REGON</t>
  </si>
  <si>
    <t xml:space="preserve">A. </t>
  </si>
  <si>
    <t>Kod poz.</t>
  </si>
  <si>
    <t>H</t>
  </si>
  <si>
    <t>K</t>
  </si>
  <si>
    <t>L</t>
  </si>
  <si>
    <t xml:space="preserve">B. </t>
  </si>
  <si>
    <t>N</t>
  </si>
  <si>
    <t>P</t>
  </si>
  <si>
    <t>S</t>
  </si>
  <si>
    <t xml:space="preserve">C. </t>
  </si>
  <si>
    <t>W</t>
  </si>
  <si>
    <t>Dział</t>
  </si>
  <si>
    <t>150 (Stan środków pieniężnych na początek okresu sprawozdawczego)</t>
  </si>
  <si>
    <t>190 Ogółem (H + K150)</t>
  </si>
  <si>
    <t>150 (Stan środków pieniężnych na koniec okresu sprawozdawczego)</t>
  </si>
  <si>
    <t>190 Ogółem (N + P150)</t>
  </si>
  <si>
    <t>Symbol</t>
  </si>
  <si>
    <t>Wyszczególnienie</t>
  </si>
  <si>
    <t>Należności netto 2)</t>
  </si>
  <si>
    <t>Kwota odpisu aktualizującego należności</t>
  </si>
  <si>
    <t>Odsetki od należności niezapłaconych w terminie (nieobjęte odpisem aktualizującym)</t>
  </si>
  <si>
    <t>Zobowiązania</t>
  </si>
  <si>
    <t>Rozdział</t>
  </si>
  <si>
    <t>Paragraf</t>
  </si>
  <si>
    <t>Rb-34S</t>
  </si>
  <si>
    <t>sprawozdanie z wykonania dochodów i wydatków</t>
  </si>
  <si>
    <t>na rachunku, o którym mowa w art. 223 ust. 1</t>
  </si>
  <si>
    <t>ustawy o finansach publicznych</t>
  </si>
  <si>
    <t>okres sprawozdawczy:</t>
  </si>
  <si>
    <t>Dochody</t>
  </si>
  <si>
    <t>plan</t>
  </si>
  <si>
    <t>Wydatki</t>
  </si>
  <si>
    <t>Stan na początek okresu sprawozdawczego</t>
  </si>
  <si>
    <t xml:space="preserve">Symbole </t>
  </si>
  <si>
    <t>woj.</t>
  </si>
  <si>
    <t>powiat</t>
  </si>
  <si>
    <t>gmina</t>
  </si>
  <si>
    <t>wykonanie</t>
  </si>
  <si>
    <t>Adresat:</t>
  </si>
  <si>
    <t xml:space="preserve">Przed wypełnieniem przeczytać instrukcję </t>
  </si>
  <si>
    <t>typ gm.</t>
  </si>
  <si>
    <t>Stan na koniec okresu sprawozdawczego</t>
  </si>
  <si>
    <t>związek jst</t>
  </si>
  <si>
    <t>typ zw.</t>
  </si>
  <si>
    <t>RAZEM</t>
  </si>
  <si>
    <t>HiddenColumnMark</t>
  </si>
  <si>
    <r>
      <t xml:space="preserve">Nazwa województwa </t>
    </r>
    <r>
      <rPr>
        <vertAlign val="superscript"/>
        <sz val="10"/>
        <color rgb="FF000000"/>
        <rFont val="Calibri"/>
        <family val="2"/>
        <scheme val="minor"/>
      </rPr>
      <t>1)</t>
    </r>
  </si>
  <si>
    <r>
      <t xml:space="preserve">Nazwa powiatu / związku </t>
    </r>
    <r>
      <rPr>
        <vertAlign val="superscript"/>
        <sz val="10"/>
        <color rgb="FF000000"/>
        <rFont val="Calibri"/>
        <family val="2"/>
        <scheme val="minor"/>
      </rPr>
      <t>1)</t>
    </r>
  </si>
  <si>
    <r>
      <t xml:space="preserve">Nazwa gminy / związku </t>
    </r>
    <r>
      <rPr>
        <vertAlign val="superscript"/>
        <sz val="10"/>
        <color rgb="FF000000"/>
        <rFont val="Calibri"/>
        <family val="2"/>
        <scheme val="minor"/>
      </rPr>
      <t>1)</t>
    </r>
  </si>
  <si>
    <r>
      <rPr>
        <vertAlign val="superscript"/>
        <sz val="10"/>
        <color rgb="FF000000"/>
        <rFont val="Calibri"/>
        <family val="2"/>
        <scheme val="minor"/>
      </rPr>
      <t>1)</t>
    </r>
    <r>
      <rPr>
        <sz val="10"/>
        <color rgb="FF000000"/>
        <rFont val="Calibri"/>
        <family val="2"/>
        <scheme val="minor"/>
      </rPr>
      <t xml:space="preserve"> Dotyczy jednostek samorządu terytorialnego i ich związków</t>
    </r>
  </si>
  <si>
    <r>
      <rPr>
        <vertAlign val="superscript"/>
        <sz val="10"/>
        <color rgb="FF000000"/>
        <rFont val="Calibri"/>
        <family val="2"/>
        <scheme val="minor"/>
      </rPr>
      <t>2)</t>
    </r>
    <r>
      <rPr>
        <sz val="10"/>
        <color rgb="FF000000"/>
        <rFont val="Calibri"/>
        <family val="2"/>
        <scheme val="minor"/>
      </rPr>
      <t xml:space="preserve"> Kwota należności pomniejszona o odpis aktualizujący należności</t>
    </r>
  </si>
  <si>
    <t>020</t>
  </si>
  <si>
    <t>021</t>
  </si>
  <si>
    <t>022</t>
  </si>
  <si>
    <t>040</t>
  </si>
  <si>
    <t>Jednostka: LO15, Rodzaj planu: Wydzielony Rach, Zadanie: WP</t>
  </si>
  <si>
    <t>XV Liceum Ogólnokształcące im. Jana Kasprowicza</t>
  </si>
  <si>
    <t>ul. Traktorowa 77</t>
  </si>
  <si>
    <t>91-204 Łódź</t>
  </si>
  <si>
    <t>tel. 422529803</t>
  </si>
  <si>
    <t>000217395</t>
  </si>
  <si>
    <t>łódzkie</t>
  </si>
  <si>
    <t>Łódź</t>
  </si>
  <si>
    <t>10</t>
  </si>
  <si>
    <t>61</t>
  </si>
  <si>
    <t>01</t>
  </si>
  <si>
    <t>1</t>
  </si>
  <si>
    <t>801</t>
  </si>
  <si>
    <t>80120</t>
  </si>
  <si>
    <t>0610</t>
  </si>
  <si>
    <t>0690</t>
  </si>
  <si>
    <t>0750</t>
  </si>
  <si>
    <t>0920</t>
  </si>
  <si>
    <t>2400</t>
  </si>
  <si>
    <t>4210</t>
  </si>
  <si>
    <t>4240</t>
  </si>
  <si>
    <t>4300</t>
  </si>
  <si>
    <t>koszty</t>
  </si>
  <si>
    <t>od początku roku do dnia 31 grudnia roku 2020</t>
  </si>
  <si>
    <t>Urząd Miasta Łodzi - Wydział Edukacji                                                                                                                            ul. Krzemieniecka 2B                              94-030 Łódź</t>
  </si>
  <si>
    <t>2021.02.24.....................................................................
Kierownik jednostki / Przewodniczący Zarządu
data</t>
  </si>
  <si>
    <t>2021.02.24...........................................
Główny Księgowy / Skarbnik
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</si>
</sst>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0" fontId="0" fillId="0" borderId="0" xfId="0" applyFont="1"/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2" fillId="4" borderId="5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shrinkToFi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shrinkToFit="1"/>
    </xf>
    <xf numFmtId="4" fontId="2" fillId="2" borderId="9" xfId="0" applyNumberFormat="1" applyFont="1" applyFill="1" applyBorder="1" applyAlignment="1">
      <alignment horizontal="right" vertical="center" shrinkToFit="1"/>
    </xf>
    <xf numFmtId="4" fontId="2" fillId="2" borderId="10" xfId="0" applyNumberFormat="1" applyFont="1" applyFill="1" applyBorder="1" applyAlignment="1">
      <alignment horizontal="right" vertical="center" shrinkToFi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right" vertical="center" shrinkToFit="1"/>
    </xf>
    <xf numFmtId="4" fontId="1" fillId="3" borderId="5" xfId="0" applyNumberFormat="1" applyFont="1" applyFill="1" applyBorder="1" applyAlignment="1">
      <alignment horizontal="right" vertical="center" wrapText="1"/>
    </xf>
    <xf numFmtId="4" fontId="1" fillId="3" borderId="6" xfId="0" applyNumberFormat="1" applyFont="1" applyFill="1" applyBorder="1" applyAlignment="1">
      <alignment horizontal="right" vertical="center" shrinkToFit="1"/>
    </xf>
    <xf numFmtId="4" fontId="1" fillId="3" borderId="9" xfId="0" applyNumberFormat="1" applyFont="1" applyFill="1" applyBorder="1" applyAlignment="1">
      <alignment horizontal="right" vertical="center" shrinkToFit="1"/>
    </xf>
    <xf numFmtId="4" fontId="1" fillId="3" borderId="10" xfId="0" applyNumberFormat="1" applyFont="1" applyFill="1" applyBorder="1" applyAlignment="1">
      <alignment horizontal="right" vertical="center" shrinkToFit="1"/>
    </xf>
    <xf numFmtId="4" fontId="1" fillId="3" borderId="6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shrinkToFit="1"/>
    </xf>
    <xf numFmtId="4" fontId="2" fillId="3" borderId="9" xfId="0" applyNumberFormat="1" applyFont="1" applyFill="1" applyBorder="1" applyAlignment="1">
      <alignment horizontal="right" vertical="center" shrinkToFit="1"/>
    </xf>
    <xf numFmtId="4" fontId="2" fillId="3" borderId="10" xfId="0" applyNumberFormat="1" applyFont="1" applyFill="1" applyBorder="1" applyAlignment="1">
      <alignment horizontal="right" vertical="center" shrinkToFi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shrinkToFit="1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view="pageBreakPreview" topLeftCell="A7" zoomScale="70" zoomScaleNormal="100" zoomScaleSheetLayoutView="70" workbookViewId="0">
      <selection activeCell="M40" sqref="M40:N40"/>
    </sheetView>
  </sheetViews>
  <sheetFormatPr defaultRowHeight="14.4" x14ac:dyDescent="0.3"/>
  <cols>
    <col min="1" max="1" width="5.6640625" customWidth="1"/>
    <col min="2" max="2" width="11.6640625" customWidth="1"/>
    <col min="3" max="5" width="12.6640625" customWidth="1"/>
    <col min="6" max="6" width="6.6640625" hidden="1" customWidth="1"/>
    <col min="7" max="7" width="9.6640625" customWidth="1"/>
    <col min="8" max="8" width="11.6640625" customWidth="1"/>
    <col min="9" max="10" width="5.6640625" customWidth="1"/>
    <col min="11" max="11" width="2.6640625" customWidth="1"/>
    <col min="12" max="12" width="8.6640625" customWidth="1"/>
    <col min="13" max="14" width="10.6640625" customWidth="1"/>
    <col min="15" max="15" width="0.109375" hidden="1" customWidth="1"/>
  </cols>
  <sheetData>
    <row r="1" spans="1:15" ht="15" customHeight="1" x14ac:dyDescent="0.3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9"/>
      <c r="M1" s="69"/>
      <c r="N1" s="69"/>
    </row>
    <row r="2" spans="1:15" ht="15" customHeight="1" x14ac:dyDescent="0.3">
      <c r="A2" s="83" t="s">
        <v>0</v>
      </c>
      <c r="B2" s="83"/>
      <c r="C2" s="83"/>
      <c r="D2" s="83"/>
      <c r="E2" s="87" t="s">
        <v>27</v>
      </c>
      <c r="F2" s="87"/>
      <c r="G2" s="87"/>
      <c r="H2" s="87"/>
      <c r="I2" s="87"/>
      <c r="J2" s="88"/>
      <c r="K2" s="70" t="s">
        <v>41</v>
      </c>
      <c r="L2" s="71"/>
      <c r="M2" s="71"/>
      <c r="N2" s="72"/>
      <c r="O2" s="1" t="s">
        <v>48</v>
      </c>
    </row>
    <row r="3" spans="1:15" ht="27" customHeight="1" x14ac:dyDescent="0.3">
      <c r="A3" s="84" t="s">
        <v>59</v>
      </c>
      <c r="B3" s="84"/>
      <c r="C3" s="84"/>
      <c r="D3" s="84"/>
      <c r="E3" s="87"/>
      <c r="F3" s="87"/>
      <c r="G3" s="87"/>
      <c r="H3" s="87"/>
      <c r="I3" s="87"/>
      <c r="J3" s="88"/>
      <c r="K3" s="76" t="s">
        <v>82</v>
      </c>
      <c r="L3" s="77"/>
      <c r="M3" s="77"/>
      <c r="N3" s="78"/>
      <c r="O3" t="b">
        <v>0</v>
      </c>
    </row>
    <row r="4" spans="1:15" ht="15" customHeight="1" x14ac:dyDescent="0.3">
      <c r="A4" s="84" t="s">
        <v>60</v>
      </c>
      <c r="B4" s="84"/>
      <c r="C4" s="84"/>
      <c r="D4" s="84"/>
      <c r="E4" s="89" t="s">
        <v>28</v>
      </c>
      <c r="F4" s="89"/>
      <c r="G4" s="89"/>
      <c r="H4" s="89"/>
      <c r="I4" s="89"/>
      <c r="J4" s="90"/>
      <c r="K4" s="76"/>
      <c r="L4" s="77"/>
      <c r="M4" s="77"/>
      <c r="N4" s="78"/>
    </row>
    <row r="5" spans="1:15" ht="15" customHeight="1" x14ac:dyDescent="0.3">
      <c r="A5" s="84" t="s">
        <v>61</v>
      </c>
      <c r="B5" s="84"/>
      <c r="C5" s="84"/>
      <c r="D5" s="84"/>
      <c r="E5" s="89" t="s">
        <v>29</v>
      </c>
      <c r="F5" s="89"/>
      <c r="G5" s="89"/>
      <c r="H5" s="89"/>
      <c r="I5" s="89"/>
      <c r="J5" s="90"/>
      <c r="K5" s="76"/>
      <c r="L5" s="77"/>
      <c r="M5" s="77"/>
      <c r="N5" s="78"/>
    </row>
    <row r="6" spans="1:15" ht="15" customHeight="1" x14ac:dyDescent="0.3">
      <c r="A6" s="84" t="s">
        <v>62</v>
      </c>
      <c r="B6" s="84"/>
      <c r="C6" s="84"/>
      <c r="D6" s="84"/>
      <c r="E6" s="89" t="s">
        <v>30</v>
      </c>
      <c r="F6" s="89"/>
      <c r="G6" s="89"/>
      <c r="H6" s="89"/>
      <c r="I6" s="89"/>
      <c r="J6" s="90"/>
      <c r="K6" s="76"/>
      <c r="L6" s="77"/>
      <c r="M6" s="77"/>
      <c r="N6" s="78"/>
    </row>
    <row r="7" spans="1:15" ht="9.6" customHeight="1" x14ac:dyDescent="0.3">
      <c r="A7" s="85" t="s">
        <v>1</v>
      </c>
      <c r="B7" s="85"/>
      <c r="C7" s="85"/>
      <c r="D7" s="85"/>
      <c r="E7" s="55"/>
      <c r="F7" s="55"/>
      <c r="G7" s="55"/>
      <c r="H7" s="55"/>
      <c r="I7" s="55"/>
      <c r="J7" s="56"/>
      <c r="K7" s="76"/>
      <c r="L7" s="77"/>
      <c r="M7" s="77"/>
      <c r="N7" s="78"/>
    </row>
    <row r="8" spans="1:15" ht="15" customHeight="1" x14ac:dyDescent="0.3">
      <c r="A8" s="84" t="s">
        <v>2</v>
      </c>
      <c r="B8" s="84"/>
      <c r="C8" s="84"/>
      <c r="D8" s="84"/>
      <c r="E8" s="55" t="s">
        <v>31</v>
      </c>
      <c r="F8" s="55"/>
      <c r="G8" s="55"/>
      <c r="H8" s="55"/>
      <c r="I8" s="55"/>
      <c r="J8" s="56"/>
      <c r="K8" s="79"/>
      <c r="L8" s="80"/>
      <c r="M8" s="80"/>
      <c r="N8" s="81"/>
    </row>
    <row r="9" spans="1:15" ht="25.5" customHeight="1" x14ac:dyDescent="0.3">
      <c r="A9" s="85" t="s">
        <v>63</v>
      </c>
      <c r="B9" s="85"/>
      <c r="C9" s="85"/>
      <c r="D9" s="85"/>
      <c r="E9" s="54" t="s">
        <v>81</v>
      </c>
      <c r="F9" s="54"/>
      <c r="G9" s="55"/>
      <c r="H9" s="55"/>
      <c r="I9" s="55"/>
      <c r="J9" s="56"/>
      <c r="K9" s="73" t="s">
        <v>42</v>
      </c>
      <c r="L9" s="74"/>
      <c r="M9" s="74"/>
      <c r="N9" s="75"/>
    </row>
    <row r="10" spans="1:15" ht="15" customHeight="1" x14ac:dyDescent="0.3">
      <c r="A10" s="82" t="s">
        <v>49</v>
      </c>
      <c r="B10" s="82"/>
      <c r="C10" s="82"/>
      <c r="D10" s="57" t="s">
        <v>64</v>
      </c>
      <c r="E10" s="57"/>
      <c r="F10" s="58"/>
      <c r="G10" s="61" t="s">
        <v>36</v>
      </c>
      <c r="H10" s="62"/>
      <c r="I10" s="62"/>
      <c r="J10" s="62"/>
      <c r="K10" s="62"/>
      <c r="L10" s="62"/>
      <c r="M10" s="62"/>
      <c r="N10" s="48"/>
    </row>
    <row r="11" spans="1:15" ht="15" customHeight="1" x14ac:dyDescent="0.3">
      <c r="A11" s="82" t="s">
        <v>50</v>
      </c>
      <c r="B11" s="82"/>
      <c r="C11" s="82"/>
      <c r="D11" s="57" t="s">
        <v>65</v>
      </c>
      <c r="E11" s="57"/>
      <c r="F11" s="58"/>
      <c r="G11" s="2" t="s">
        <v>37</v>
      </c>
      <c r="H11" s="3" t="s">
        <v>38</v>
      </c>
      <c r="I11" s="67" t="s">
        <v>39</v>
      </c>
      <c r="J11" s="54"/>
      <c r="K11" s="67" t="s">
        <v>43</v>
      </c>
      <c r="L11" s="54"/>
      <c r="M11" s="13" t="s">
        <v>45</v>
      </c>
      <c r="N11" s="14" t="s">
        <v>46</v>
      </c>
    </row>
    <row r="12" spans="1:15" ht="15" customHeight="1" x14ac:dyDescent="0.3">
      <c r="A12" s="86" t="s">
        <v>51</v>
      </c>
      <c r="B12" s="86"/>
      <c r="C12" s="86"/>
      <c r="D12" s="59" t="s">
        <v>65</v>
      </c>
      <c r="E12" s="59"/>
      <c r="F12" s="60"/>
      <c r="G12" s="2" t="s">
        <v>66</v>
      </c>
      <c r="H12" s="3" t="s">
        <v>67</v>
      </c>
      <c r="I12" s="63" t="s">
        <v>68</v>
      </c>
      <c r="J12" s="64"/>
      <c r="K12" s="63" t="s">
        <v>69</v>
      </c>
      <c r="L12" s="64"/>
      <c r="M12" s="13"/>
      <c r="N12" s="14" t="s">
        <v>1</v>
      </c>
    </row>
    <row r="13" spans="1:15" ht="15" customHeight="1" x14ac:dyDescent="0.3">
      <c r="A13" s="65" t="s">
        <v>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5" ht="15" customHeight="1" x14ac:dyDescent="0.3">
      <c r="A14" s="66" t="s">
        <v>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5" ht="25.5" customHeight="1" x14ac:dyDescent="0.3">
      <c r="A15" s="20" t="s">
        <v>4</v>
      </c>
      <c r="B15" s="20" t="s">
        <v>14</v>
      </c>
      <c r="C15" s="20" t="s">
        <v>25</v>
      </c>
      <c r="D15" s="20" t="s">
        <v>26</v>
      </c>
      <c r="E15" s="20" t="s">
        <v>32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15" ht="15" customHeight="1" x14ac:dyDescent="0.3">
      <c r="A16" s="20"/>
      <c r="B16" s="20"/>
      <c r="C16" s="20"/>
      <c r="D16" s="20"/>
      <c r="E16" s="20" t="s">
        <v>33</v>
      </c>
      <c r="F16" s="20"/>
      <c r="G16" s="20"/>
      <c r="H16" s="20"/>
      <c r="I16" s="20"/>
      <c r="J16" s="20" t="s">
        <v>40</v>
      </c>
      <c r="K16" s="20"/>
      <c r="L16" s="20"/>
      <c r="M16" s="20"/>
      <c r="N16" s="20"/>
    </row>
    <row r="17" spans="1:15" ht="15" customHeight="1" x14ac:dyDescent="0.3">
      <c r="A17" s="19">
        <v>1</v>
      </c>
      <c r="B17" s="19">
        <v>2</v>
      </c>
      <c r="C17" s="19">
        <v>3</v>
      </c>
      <c r="D17" s="19">
        <v>4</v>
      </c>
      <c r="E17" s="49">
        <v>5</v>
      </c>
      <c r="F17" s="20"/>
      <c r="G17" s="20"/>
      <c r="H17" s="20"/>
      <c r="I17" s="20"/>
      <c r="J17" s="49">
        <v>6</v>
      </c>
      <c r="K17" s="20"/>
      <c r="L17" s="20"/>
      <c r="M17" s="20"/>
      <c r="N17" s="20"/>
    </row>
    <row r="18" spans="1:15" ht="15" customHeight="1" x14ac:dyDescent="0.3">
      <c r="A18" s="4" t="str">
        <f>"G"</f>
        <v>G</v>
      </c>
      <c r="B18" s="12" t="s">
        <v>70</v>
      </c>
      <c r="C18" s="5" t="s">
        <v>71</v>
      </c>
      <c r="D18" s="5" t="s">
        <v>72</v>
      </c>
      <c r="E18" s="21">
        <v>390</v>
      </c>
      <c r="F18" s="22"/>
      <c r="G18" s="22"/>
      <c r="H18" s="22"/>
      <c r="I18" s="22"/>
      <c r="J18" s="21">
        <v>182</v>
      </c>
      <c r="K18" s="22"/>
      <c r="L18" s="22"/>
      <c r="M18" s="22"/>
      <c r="N18" s="22"/>
      <c r="O18" t="b">
        <v>0</v>
      </c>
    </row>
    <row r="19" spans="1:15" ht="15" customHeight="1" x14ac:dyDescent="0.3">
      <c r="A19" s="4" t="str">
        <f>"G"</f>
        <v>G</v>
      </c>
      <c r="B19" s="12" t="s">
        <v>70</v>
      </c>
      <c r="C19" s="5" t="s">
        <v>71</v>
      </c>
      <c r="D19" s="5" t="s">
        <v>73</v>
      </c>
      <c r="E19" s="21">
        <v>135</v>
      </c>
      <c r="F19" s="22"/>
      <c r="G19" s="22"/>
      <c r="H19" s="22"/>
      <c r="I19" s="22"/>
      <c r="J19" s="21">
        <v>9</v>
      </c>
      <c r="K19" s="22"/>
      <c r="L19" s="22"/>
      <c r="M19" s="22"/>
      <c r="N19" s="22"/>
      <c r="O19" t="b">
        <v>0</v>
      </c>
    </row>
    <row r="20" spans="1:15" ht="15" customHeight="1" x14ac:dyDescent="0.3">
      <c r="A20" s="4" t="str">
        <f>"G"</f>
        <v>G</v>
      </c>
      <c r="B20" s="12" t="s">
        <v>70</v>
      </c>
      <c r="C20" s="5" t="s">
        <v>71</v>
      </c>
      <c r="D20" s="5" t="s">
        <v>74</v>
      </c>
      <c r="E20" s="21">
        <v>3900</v>
      </c>
      <c r="F20" s="22"/>
      <c r="G20" s="22"/>
      <c r="H20" s="22"/>
      <c r="I20" s="22"/>
      <c r="J20" s="21">
        <v>1014</v>
      </c>
      <c r="K20" s="22"/>
      <c r="L20" s="22"/>
      <c r="M20" s="22"/>
      <c r="N20" s="22"/>
      <c r="O20" t="b">
        <v>0</v>
      </c>
    </row>
    <row r="21" spans="1:15" ht="15" customHeight="1" x14ac:dyDescent="0.3">
      <c r="A21" s="4" t="str">
        <f>"G"</f>
        <v>G</v>
      </c>
      <c r="B21" s="12" t="s">
        <v>70</v>
      </c>
      <c r="C21" s="5" t="s">
        <v>71</v>
      </c>
      <c r="D21" s="5" t="s">
        <v>75</v>
      </c>
      <c r="E21" s="21">
        <v>20</v>
      </c>
      <c r="F21" s="22"/>
      <c r="G21" s="22"/>
      <c r="H21" s="22"/>
      <c r="I21" s="22"/>
      <c r="J21" s="21">
        <v>1.74</v>
      </c>
      <c r="K21" s="22"/>
      <c r="L21" s="22"/>
      <c r="M21" s="22"/>
      <c r="N21" s="22"/>
      <c r="O21" t="b">
        <v>0</v>
      </c>
    </row>
    <row r="22" spans="1:15" ht="15" customHeight="1" x14ac:dyDescent="0.3">
      <c r="A22" s="6" t="s">
        <v>5</v>
      </c>
      <c r="B22" s="42" t="s">
        <v>47</v>
      </c>
      <c r="C22" s="42"/>
      <c r="D22" s="42"/>
      <c r="E22" s="30">
        <v>4445</v>
      </c>
      <c r="F22" s="31"/>
      <c r="G22" s="31"/>
      <c r="H22" s="31"/>
      <c r="I22" s="31"/>
      <c r="J22" s="30">
        <v>1206.74</v>
      </c>
      <c r="K22" s="31"/>
      <c r="L22" s="31"/>
      <c r="M22" s="31"/>
      <c r="N22" s="31"/>
    </row>
    <row r="23" spans="1:15" ht="25.5" customHeight="1" x14ac:dyDescent="0.3">
      <c r="A23" s="7" t="s">
        <v>6</v>
      </c>
      <c r="B23" s="45" t="s">
        <v>15</v>
      </c>
      <c r="C23" s="45"/>
      <c r="D23" s="45"/>
      <c r="E23" s="43">
        <v>2</v>
      </c>
      <c r="F23" s="44"/>
      <c r="G23" s="44"/>
      <c r="H23" s="44"/>
      <c r="I23" s="44"/>
      <c r="J23" s="43">
        <v>1.6</v>
      </c>
      <c r="K23" s="44"/>
      <c r="L23" s="44"/>
      <c r="M23" s="44"/>
      <c r="N23" s="44"/>
    </row>
    <row r="24" spans="1:15" ht="15" customHeight="1" x14ac:dyDescent="0.3">
      <c r="A24" s="6" t="s">
        <v>7</v>
      </c>
      <c r="B24" s="42" t="s">
        <v>16</v>
      </c>
      <c r="C24" s="42"/>
      <c r="D24" s="42"/>
      <c r="E24" s="30">
        <v>4447</v>
      </c>
      <c r="F24" s="31"/>
      <c r="G24" s="31"/>
      <c r="H24" s="31"/>
      <c r="I24" s="31"/>
      <c r="J24" s="30">
        <v>1208.3399999999999</v>
      </c>
      <c r="K24" s="31"/>
      <c r="L24" s="31"/>
      <c r="M24" s="31"/>
      <c r="N24" s="31"/>
    </row>
    <row r="25" spans="1:15" ht="15" customHeight="1" x14ac:dyDescent="0.3">
      <c r="A25" s="28" t="s">
        <v>52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5" ht="15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5" ht="15" customHeight="1" x14ac:dyDescent="0.3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25.5" customHeight="1" x14ac:dyDescent="0.3">
      <c r="A28" s="20" t="s">
        <v>4</v>
      </c>
      <c r="B28" s="20" t="s">
        <v>14</v>
      </c>
      <c r="C28" s="20" t="s">
        <v>25</v>
      </c>
      <c r="D28" s="20" t="s">
        <v>26</v>
      </c>
      <c r="E28" s="20" t="s">
        <v>34</v>
      </c>
      <c r="F28" s="20"/>
      <c r="G28" s="20"/>
      <c r="H28" s="20"/>
      <c r="I28" s="20"/>
      <c r="J28" s="20"/>
      <c r="K28" s="20"/>
      <c r="L28" s="20"/>
      <c r="M28" s="20"/>
      <c r="N28" s="20"/>
    </row>
    <row r="29" spans="1:15" ht="15" customHeight="1" x14ac:dyDescent="0.3">
      <c r="A29" s="20"/>
      <c r="B29" s="20"/>
      <c r="C29" s="20"/>
      <c r="D29" s="20"/>
      <c r="E29" s="20" t="s">
        <v>33</v>
      </c>
      <c r="F29" s="20"/>
      <c r="G29" s="20"/>
      <c r="H29" s="20"/>
      <c r="I29" s="20"/>
      <c r="J29" s="46" t="s">
        <v>40</v>
      </c>
      <c r="K29" s="47"/>
      <c r="L29" s="48"/>
      <c r="M29" s="46" t="s">
        <v>80</v>
      </c>
      <c r="N29" s="48"/>
    </row>
    <row r="30" spans="1:15" ht="15" customHeight="1" x14ac:dyDescent="0.3">
      <c r="A30" s="19">
        <v>1</v>
      </c>
      <c r="B30" s="19">
        <v>2</v>
      </c>
      <c r="C30" s="19">
        <v>3</v>
      </c>
      <c r="D30" s="19">
        <v>4</v>
      </c>
      <c r="E30" s="49">
        <v>5</v>
      </c>
      <c r="F30" s="20"/>
      <c r="G30" s="20"/>
      <c r="H30" s="20"/>
      <c r="I30" s="20"/>
      <c r="J30" s="50">
        <v>6</v>
      </c>
      <c r="K30" s="51"/>
      <c r="L30" s="51"/>
      <c r="M30" s="52"/>
      <c r="N30" s="53"/>
    </row>
    <row r="31" spans="1:15" ht="15" customHeight="1" x14ac:dyDescent="0.3">
      <c r="A31" s="4" t="str">
        <f t="shared" ref="A31:A37" si="0">"M"</f>
        <v>M</v>
      </c>
      <c r="B31" s="12" t="s">
        <v>70</v>
      </c>
      <c r="C31" s="5" t="s">
        <v>71</v>
      </c>
      <c r="D31" s="5" t="s">
        <v>76</v>
      </c>
      <c r="E31" s="21">
        <v>2</v>
      </c>
      <c r="F31" s="22"/>
      <c r="G31" s="22"/>
      <c r="H31" s="22"/>
      <c r="I31" s="22"/>
      <c r="J31" s="23">
        <v>1.6</v>
      </c>
      <c r="K31" s="24"/>
      <c r="L31" s="25"/>
      <c r="M31" s="26"/>
      <c r="N31" s="27"/>
      <c r="O31" s="1" t="b">
        <v>0</v>
      </c>
    </row>
    <row r="32" spans="1:15" ht="15" customHeight="1" x14ac:dyDescent="0.3">
      <c r="A32" s="4" t="str">
        <f t="shared" si="0"/>
        <v>M</v>
      </c>
      <c r="B32" s="12" t="s">
        <v>70</v>
      </c>
      <c r="C32" s="5" t="s">
        <v>71</v>
      </c>
      <c r="D32" s="5" t="s">
        <v>77</v>
      </c>
      <c r="E32" s="21">
        <v>2407</v>
      </c>
      <c r="F32" s="22"/>
      <c r="G32" s="22"/>
      <c r="H32" s="22"/>
      <c r="I32" s="22"/>
      <c r="J32" s="23">
        <v>24</v>
      </c>
      <c r="K32" s="24"/>
      <c r="L32" s="25"/>
      <c r="M32" s="26">
        <v>24</v>
      </c>
      <c r="N32" s="27"/>
      <c r="O32" s="1" t="b">
        <v>0</v>
      </c>
    </row>
    <row r="33" spans="1:15" ht="13.5" hidden="1" customHeight="1" x14ac:dyDescent="0.3">
      <c r="A33" s="4" t="str">
        <f t="shared" si="0"/>
        <v>M</v>
      </c>
      <c r="B33" s="12" t="s">
        <v>70</v>
      </c>
      <c r="C33" s="5" t="s">
        <v>71</v>
      </c>
      <c r="D33" s="5" t="s">
        <v>78</v>
      </c>
      <c r="E33" s="21">
        <v>0</v>
      </c>
      <c r="F33" s="22"/>
      <c r="G33" s="22"/>
      <c r="H33" s="22"/>
      <c r="I33" s="22"/>
      <c r="J33" s="21">
        <v>0</v>
      </c>
      <c r="K33" s="22"/>
      <c r="L33" s="22"/>
      <c r="M33" s="22"/>
      <c r="N33" s="22"/>
      <c r="O33" s="1" t="b">
        <v>0</v>
      </c>
    </row>
    <row r="34" spans="1:15" ht="15" customHeight="1" x14ac:dyDescent="0.3">
      <c r="A34" s="10" t="str">
        <f t="shared" si="0"/>
        <v>M</v>
      </c>
      <c r="B34" s="12" t="s">
        <v>70</v>
      </c>
      <c r="C34" s="10" t="s">
        <v>71</v>
      </c>
      <c r="D34" s="10">
        <v>4240</v>
      </c>
      <c r="E34" s="21">
        <v>37</v>
      </c>
      <c r="F34" s="22"/>
      <c r="G34" s="22"/>
      <c r="H34" s="22"/>
      <c r="I34" s="22"/>
      <c r="J34" s="23">
        <v>36.880000000000003</v>
      </c>
      <c r="K34" s="24"/>
      <c r="L34" s="25"/>
      <c r="M34" s="26">
        <v>36.880000000000003</v>
      </c>
      <c r="N34" s="27"/>
      <c r="O34" s="1" t="b">
        <v>0</v>
      </c>
    </row>
    <row r="35" spans="1:15" ht="15" customHeight="1" x14ac:dyDescent="0.3">
      <c r="A35" s="10" t="str">
        <f t="shared" si="0"/>
        <v>M</v>
      </c>
      <c r="B35" s="12" t="s">
        <v>70</v>
      </c>
      <c r="C35" s="10" t="s">
        <v>71</v>
      </c>
      <c r="D35" s="10" t="s">
        <v>79</v>
      </c>
      <c r="E35" s="21">
        <v>1998</v>
      </c>
      <c r="F35" s="22"/>
      <c r="G35" s="22"/>
      <c r="H35" s="22"/>
      <c r="I35" s="22"/>
      <c r="J35" s="23">
        <v>1143.77</v>
      </c>
      <c r="K35" s="24"/>
      <c r="L35" s="25"/>
      <c r="M35" s="26">
        <v>1143.77</v>
      </c>
      <c r="N35" s="27"/>
      <c r="O35" s="1" t="b">
        <v>0</v>
      </c>
    </row>
    <row r="36" spans="1:15" ht="15" customHeight="1" x14ac:dyDescent="0.3">
      <c r="A36" s="10" t="str">
        <f t="shared" si="0"/>
        <v>M</v>
      </c>
      <c r="B36" s="12" t="s">
        <v>70</v>
      </c>
      <c r="C36" s="10" t="s">
        <v>71</v>
      </c>
      <c r="D36" s="10">
        <v>4360</v>
      </c>
      <c r="E36" s="21">
        <v>2</v>
      </c>
      <c r="F36" s="22"/>
      <c r="G36" s="22"/>
      <c r="H36" s="22"/>
      <c r="I36" s="22"/>
      <c r="J36" s="23">
        <v>2</v>
      </c>
      <c r="K36" s="24"/>
      <c r="L36" s="25"/>
      <c r="M36" s="26">
        <v>2</v>
      </c>
      <c r="N36" s="27"/>
      <c r="O36" s="1" t="b">
        <v>0</v>
      </c>
    </row>
    <row r="37" spans="1:15" ht="15" customHeight="1" x14ac:dyDescent="0.3">
      <c r="A37" s="4" t="str">
        <f t="shared" si="0"/>
        <v>M</v>
      </c>
      <c r="B37" s="12" t="s">
        <v>70</v>
      </c>
      <c r="C37" s="5" t="s">
        <v>71</v>
      </c>
      <c r="D37" s="5">
        <v>4530</v>
      </c>
      <c r="E37" s="21">
        <v>1</v>
      </c>
      <c r="F37" s="22"/>
      <c r="G37" s="22"/>
      <c r="H37" s="22"/>
      <c r="I37" s="22"/>
      <c r="J37" s="23">
        <v>0.09</v>
      </c>
      <c r="K37" s="24"/>
      <c r="L37" s="25"/>
      <c r="M37" s="26">
        <v>0.09</v>
      </c>
      <c r="N37" s="27"/>
      <c r="O37" s="1" t="b">
        <v>0</v>
      </c>
    </row>
    <row r="38" spans="1:15" ht="15" customHeight="1" x14ac:dyDescent="0.3">
      <c r="A38" s="6" t="s">
        <v>9</v>
      </c>
      <c r="B38" s="42" t="s">
        <v>47</v>
      </c>
      <c r="C38" s="42"/>
      <c r="D38" s="42"/>
      <c r="E38" s="30">
        <f>SUM(E31:I37)</f>
        <v>4447</v>
      </c>
      <c r="F38" s="31"/>
      <c r="G38" s="31"/>
      <c r="H38" s="31"/>
      <c r="I38" s="31"/>
      <c r="J38" s="32">
        <v>1208.3399999999999</v>
      </c>
      <c r="K38" s="33"/>
      <c r="L38" s="34"/>
      <c r="M38" s="35">
        <v>1206.74</v>
      </c>
      <c r="N38" s="36"/>
    </row>
    <row r="39" spans="1:15" ht="25.5" customHeight="1" x14ac:dyDescent="0.3">
      <c r="A39" s="7" t="s">
        <v>10</v>
      </c>
      <c r="B39" s="45" t="s">
        <v>17</v>
      </c>
      <c r="C39" s="45"/>
      <c r="D39" s="45"/>
      <c r="E39" s="43">
        <v>0</v>
      </c>
      <c r="F39" s="44"/>
      <c r="G39" s="44"/>
      <c r="H39" s="44"/>
      <c r="I39" s="44"/>
      <c r="J39" s="37">
        <v>0</v>
      </c>
      <c r="K39" s="38"/>
      <c r="L39" s="39"/>
      <c r="M39" s="40">
        <v>0.09</v>
      </c>
      <c r="N39" s="41"/>
    </row>
    <row r="40" spans="1:15" ht="15" customHeight="1" x14ac:dyDescent="0.3">
      <c r="A40" s="6" t="s">
        <v>11</v>
      </c>
      <c r="B40" s="42" t="s">
        <v>18</v>
      </c>
      <c r="C40" s="42"/>
      <c r="D40" s="42"/>
      <c r="E40" s="30">
        <f>E38+E39</f>
        <v>4447</v>
      </c>
      <c r="F40" s="31"/>
      <c r="G40" s="31"/>
      <c r="H40" s="31"/>
      <c r="I40" s="31"/>
      <c r="J40" s="32">
        <v>1208.3399999999999</v>
      </c>
      <c r="K40" s="33"/>
      <c r="L40" s="34"/>
      <c r="M40" s="35">
        <f>M38</f>
        <v>1206.74</v>
      </c>
      <c r="N40" s="36"/>
    </row>
    <row r="41" spans="1:15" ht="15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5" ht="15" customHeight="1" x14ac:dyDescent="0.3">
      <c r="A42" s="9" t="s">
        <v>12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5" ht="25.5" customHeight="1" x14ac:dyDescent="0.3">
      <c r="A43" s="14" t="s">
        <v>4</v>
      </c>
      <c r="B43" s="14" t="s">
        <v>19</v>
      </c>
      <c r="C43" s="20" t="s">
        <v>20</v>
      </c>
      <c r="D43" s="20"/>
      <c r="E43" s="20"/>
      <c r="F43" s="18"/>
      <c r="G43" s="20" t="s">
        <v>35</v>
      </c>
      <c r="H43" s="20"/>
      <c r="I43" s="20"/>
      <c r="J43" s="20"/>
      <c r="K43" s="20" t="s">
        <v>44</v>
      </c>
      <c r="L43" s="20"/>
      <c r="M43" s="20"/>
      <c r="N43" s="20"/>
    </row>
    <row r="44" spans="1:15" ht="15" customHeight="1" x14ac:dyDescent="0.3">
      <c r="A44" s="19">
        <v>1</v>
      </c>
      <c r="B44" s="19">
        <v>2</v>
      </c>
      <c r="C44" s="20"/>
      <c r="D44" s="20"/>
      <c r="E44" s="20"/>
      <c r="F44" s="18"/>
      <c r="G44" s="49">
        <v>3</v>
      </c>
      <c r="H44" s="20"/>
      <c r="I44" s="20"/>
      <c r="J44" s="20"/>
      <c r="K44" s="49">
        <v>4</v>
      </c>
      <c r="L44" s="20"/>
      <c r="M44" s="20"/>
      <c r="N44" s="20"/>
    </row>
    <row r="45" spans="1:15" ht="15" customHeight="1" x14ac:dyDescent="0.3">
      <c r="A45" s="10" t="s">
        <v>13</v>
      </c>
      <c r="B45" s="16" t="s">
        <v>54</v>
      </c>
      <c r="C45" s="93" t="s">
        <v>21</v>
      </c>
      <c r="D45" s="96"/>
      <c r="E45" s="97"/>
      <c r="F45" s="11"/>
      <c r="G45" s="21">
        <v>0</v>
      </c>
      <c r="H45" s="22"/>
      <c r="I45" s="22"/>
      <c r="J45" s="22"/>
      <c r="K45" s="21">
        <v>0</v>
      </c>
      <c r="L45" s="22"/>
      <c r="M45" s="22"/>
      <c r="N45" s="22"/>
    </row>
    <row r="46" spans="1:15" ht="15" customHeight="1" x14ac:dyDescent="0.3">
      <c r="A46" s="4" t="s">
        <v>13</v>
      </c>
      <c r="B46" s="17" t="s">
        <v>55</v>
      </c>
      <c r="C46" s="93" t="s">
        <v>22</v>
      </c>
      <c r="D46" s="94"/>
      <c r="E46" s="95"/>
      <c r="F46" s="11"/>
      <c r="G46" s="21">
        <v>0</v>
      </c>
      <c r="H46" s="22"/>
      <c r="I46" s="22"/>
      <c r="J46" s="22"/>
      <c r="K46" s="21">
        <v>0</v>
      </c>
      <c r="L46" s="22"/>
      <c r="M46" s="22"/>
      <c r="N46" s="22"/>
    </row>
    <row r="47" spans="1:15" ht="25.5" customHeight="1" x14ac:dyDescent="0.3">
      <c r="A47" s="4" t="s">
        <v>13</v>
      </c>
      <c r="B47" s="17" t="s">
        <v>56</v>
      </c>
      <c r="C47" s="93" t="s">
        <v>23</v>
      </c>
      <c r="D47" s="94"/>
      <c r="E47" s="95"/>
      <c r="F47" s="11"/>
      <c r="G47" s="21">
        <v>0</v>
      </c>
      <c r="H47" s="22"/>
      <c r="I47" s="22"/>
      <c r="J47" s="22"/>
      <c r="K47" s="21">
        <v>0</v>
      </c>
      <c r="L47" s="22"/>
      <c r="M47" s="22"/>
      <c r="N47" s="22"/>
    </row>
    <row r="48" spans="1:15" ht="15" customHeight="1" x14ac:dyDescent="0.3">
      <c r="A48" s="4" t="s">
        <v>13</v>
      </c>
      <c r="B48" s="17" t="s">
        <v>57</v>
      </c>
      <c r="C48" s="93" t="s">
        <v>24</v>
      </c>
      <c r="D48" s="94"/>
      <c r="E48" s="95"/>
      <c r="F48" s="11"/>
      <c r="G48" s="21">
        <v>1.6</v>
      </c>
      <c r="H48" s="22"/>
      <c r="I48" s="22"/>
      <c r="J48" s="22"/>
      <c r="K48" s="21">
        <v>0</v>
      </c>
      <c r="L48" s="22"/>
      <c r="M48" s="22"/>
      <c r="N48" s="22"/>
    </row>
    <row r="49" spans="1:14" ht="15" customHeight="1" x14ac:dyDescent="0.3">
      <c r="A49" s="92" t="s">
        <v>53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1:14" ht="15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60.6" customHeight="1" x14ac:dyDescent="0.3">
      <c r="A51" s="91" t="s">
        <v>84</v>
      </c>
      <c r="B51" s="91"/>
      <c r="C51" s="91"/>
      <c r="D51" s="91"/>
      <c r="E51" s="15"/>
      <c r="F51" s="15"/>
      <c r="G51" s="15"/>
      <c r="H51" s="91" t="s">
        <v>83</v>
      </c>
      <c r="I51" s="91"/>
      <c r="J51" s="91"/>
      <c r="K51" s="91"/>
      <c r="L51" s="91"/>
      <c r="M51" s="91"/>
      <c r="N51" s="15"/>
    </row>
    <row r="52" spans="1:14" ht="15" customHeight="1" x14ac:dyDescent="0.3"/>
    <row r="53" spans="1:14" ht="15" customHeight="1" x14ac:dyDescent="0.3"/>
  </sheetData>
  <mergeCells count="124">
    <mergeCell ref="H51:M51"/>
    <mergeCell ref="G44:J44"/>
    <mergeCell ref="G45:J45"/>
    <mergeCell ref="G46:J46"/>
    <mergeCell ref="G47:J47"/>
    <mergeCell ref="G48:J48"/>
    <mergeCell ref="K46:N46"/>
    <mergeCell ref="K47:N47"/>
    <mergeCell ref="K48:N48"/>
    <mergeCell ref="A49:N49"/>
    <mergeCell ref="A51:D51"/>
    <mergeCell ref="K45:N45"/>
    <mergeCell ref="C47:E47"/>
    <mergeCell ref="C48:E48"/>
    <mergeCell ref="K44:N44"/>
    <mergeCell ref="C46:E46"/>
    <mergeCell ref="C45:E45"/>
    <mergeCell ref="C44:E44"/>
    <mergeCell ref="A1:N1"/>
    <mergeCell ref="K12:L12"/>
    <mergeCell ref="K11:L11"/>
    <mergeCell ref="K2:N2"/>
    <mergeCell ref="K9:N9"/>
    <mergeCell ref="K3:N8"/>
    <mergeCell ref="A10:C10"/>
    <mergeCell ref="A2:D2"/>
    <mergeCell ref="A3:D3"/>
    <mergeCell ref="A4:D4"/>
    <mergeCell ref="A5:D5"/>
    <mergeCell ref="A6:D6"/>
    <mergeCell ref="A7:D7"/>
    <mergeCell ref="A8:D8"/>
    <mergeCell ref="A9:D9"/>
    <mergeCell ref="A12:C12"/>
    <mergeCell ref="E2:J3"/>
    <mergeCell ref="E4:J4"/>
    <mergeCell ref="A11:C11"/>
    <mergeCell ref="E5:J5"/>
    <mergeCell ref="E6:J6"/>
    <mergeCell ref="E7:J7"/>
    <mergeCell ref="E8:J8"/>
    <mergeCell ref="E17:I17"/>
    <mergeCell ref="E15:N15"/>
    <mergeCell ref="E16:I16"/>
    <mergeCell ref="J16:N16"/>
    <mergeCell ref="J17:N17"/>
    <mergeCell ref="E9:J9"/>
    <mergeCell ref="D10:F10"/>
    <mergeCell ref="D11:F11"/>
    <mergeCell ref="D12:F12"/>
    <mergeCell ref="G10:N10"/>
    <mergeCell ref="I12:J12"/>
    <mergeCell ref="A13:N13"/>
    <mergeCell ref="A14:N14"/>
    <mergeCell ref="I11:J11"/>
    <mergeCell ref="D15:D16"/>
    <mergeCell ref="A15:A16"/>
    <mergeCell ref="C15:C16"/>
    <mergeCell ref="B15:B16"/>
    <mergeCell ref="J18:N18"/>
    <mergeCell ref="J31:L31"/>
    <mergeCell ref="M31:N31"/>
    <mergeCell ref="J32:L32"/>
    <mergeCell ref="M32:N32"/>
    <mergeCell ref="J37:L37"/>
    <mergeCell ref="M37:N37"/>
    <mergeCell ref="E18:I18"/>
    <mergeCell ref="E31:I31"/>
    <mergeCell ref="J33:N33"/>
    <mergeCell ref="E32:I32"/>
    <mergeCell ref="B22:D22"/>
    <mergeCell ref="E28:N28"/>
    <mergeCell ref="E29:I29"/>
    <mergeCell ref="E30:I30"/>
    <mergeCell ref="J23:N23"/>
    <mergeCell ref="J24:N24"/>
    <mergeCell ref="E23:I23"/>
    <mergeCell ref="E24:I24"/>
    <mergeCell ref="M29:N29"/>
    <mergeCell ref="J30:L30"/>
    <mergeCell ref="M30:N30"/>
    <mergeCell ref="E22:I22"/>
    <mergeCell ref="M34:N34"/>
    <mergeCell ref="J40:L40"/>
    <mergeCell ref="M40:N40"/>
    <mergeCell ref="J29:L29"/>
    <mergeCell ref="D28:D29"/>
    <mergeCell ref="B23:D23"/>
    <mergeCell ref="B24:D24"/>
    <mergeCell ref="C28:C29"/>
    <mergeCell ref="B28:B29"/>
    <mergeCell ref="B40:D40"/>
    <mergeCell ref="E38:I38"/>
    <mergeCell ref="E39:I39"/>
    <mergeCell ref="E40:I40"/>
    <mergeCell ref="B39:D39"/>
    <mergeCell ref="E33:I33"/>
    <mergeCell ref="E37:I37"/>
    <mergeCell ref="E34:I34"/>
    <mergeCell ref="J34:L34"/>
    <mergeCell ref="C43:E43"/>
    <mergeCell ref="J19:N19"/>
    <mergeCell ref="J20:N20"/>
    <mergeCell ref="J21:N21"/>
    <mergeCell ref="E19:I19"/>
    <mergeCell ref="E20:I20"/>
    <mergeCell ref="E21:I21"/>
    <mergeCell ref="E35:I35"/>
    <mergeCell ref="J35:L35"/>
    <mergeCell ref="M35:N35"/>
    <mergeCell ref="E36:I36"/>
    <mergeCell ref="J36:L36"/>
    <mergeCell ref="M36:N36"/>
    <mergeCell ref="G43:J43"/>
    <mergeCell ref="K43:N43"/>
    <mergeCell ref="A25:N25"/>
    <mergeCell ref="A27:N27"/>
    <mergeCell ref="A28:A29"/>
    <mergeCell ref="J22:N22"/>
    <mergeCell ref="J38:L38"/>
    <mergeCell ref="M38:N38"/>
    <mergeCell ref="J39:L39"/>
    <mergeCell ref="M39:N39"/>
    <mergeCell ref="B38:D38"/>
  </mergeCells>
  <conditionalFormatting sqref="A18:N21">
    <cfRule type="expression" dxfId="4" priority="6">
      <formula>$O18</formula>
    </cfRule>
  </conditionalFormatting>
  <conditionalFormatting sqref="A33:N33 A31:J32 M31:M32 A37:J37 M37">
    <cfRule type="expression" dxfId="3" priority="7">
      <formula>$O31</formula>
    </cfRule>
  </conditionalFormatting>
  <conditionalFormatting sqref="A34:J34 M34">
    <cfRule type="expression" dxfId="2" priority="3">
      <formula>$O34</formula>
    </cfRule>
  </conditionalFormatting>
  <conditionalFormatting sqref="A35:J35 M35">
    <cfRule type="expression" dxfId="1" priority="2">
      <formula>$O35</formula>
    </cfRule>
  </conditionalFormatting>
  <conditionalFormatting sqref="A36:J36 M36">
    <cfRule type="expression" dxfId="0" priority="1">
      <formula>$O36</formula>
    </cfRule>
  </conditionalFormatting>
  <pageMargins left="0.23622047244094499" right="0.23622047244094499" top="0.59055118110236204" bottom="0.78740157480314998" header="0.3" footer="0.27559055118110198"/>
  <pageSetup paperSize="9" scale="82" fitToHeight="0" orientation="portrait" r:id="rId1"/>
  <headerFooter>
    <oddFooter>&amp;L
&amp;"Calibri"&amp;8Finanse VULCAN wersja 20.01.0001.24817, VULCAN sp. z o.o., licencja: lodz, Łódź&amp;C&amp;"Calibri"&amp;8Strona &amp;P z &amp;N
&amp;R
&amp;"Calibri"&amp;8</oddFooter>
  </headerFooter>
  <ignoredErrors>
    <ignoredError sqref="A1:P2 A33:P33 A31:D31 M31 O31:P31 A32:D32 O32:P32 A41:P47 A37:C37 O37:P37 A38:D38 O38:P38 A39:I39 O39:P39 A40:D40 O40:P40 A30:J30 A29:J29 O29:P29 M30 O30:P30 A10:P17 A9:D9 F9:P9 A25:P28 A18:I18 K18:P18 A19:I19 K19:P19 A20:I20 K20:P20 A21:I21 K21:P21 A22:I22 K22:P22 A23:D23 K23:P23 F23:I23 A24:D24 F24:I24 K24:P24 F31:I31 F32:I32 F37:I37 F38:I38 F40:I40 A49:P50 A48:F48 H48:J48 L48:P48 A4:P8 A3:J3 L3:P3 B51:G51 I51:P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Finanse VULCAN wersja 20.01.0001.24817</dc:creator>
  <cp:lastModifiedBy>pc</cp:lastModifiedBy>
  <cp:lastPrinted>2021-02-22T10:51:38Z</cp:lastPrinted>
  <dcterms:created xsi:type="dcterms:W3CDTF">2017-01-05T14:30:34Z</dcterms:created>
  <dcterms:modified xsi:type="dcterms:W3CDTF">2021-02-22T11:25:29Z</dcterms:modified>
</cp:coreProperties>
</file>